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13_ncr:1_{3E9E2236-42D1-404B-9295-11DDF16974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l="1"/>
  <c r="H24" i="1"/>
  <c r="J24" i="1"/>
  <c r="F43" i="1"/>
  <c r="H43" i="1"/>
  <c r="J43" i="1"/>
  <c r="F62" i="1"/>
  <c r="H62" i="1"/>
  <c r="J62" i="1"/>
  <c r="F81" i="1"/>
  <c r="H81" i="1"/>
  <c r="J81" i="1"/>
  <c r="F100" i="1"/>
  <c r="H100" i="1"/>
  <c r="J100" i="1"/>
  <c r="F119" i="1"/>
  <c r="H119" i="1"/>
  <c r="J119" i="1"/>
  <c r="F138" i="1"/>
  <c r="H138" i="1"/>
  <c r="J138" i="1"/>
  <c r="F157" i="1"/>
  <c r="H157" i="1"/>
  <c r="J157" i="1"/>
  <c r="F176" i="1"/>
  <c r="H176" i="1"/>
  <c r="J176" i="1"/>
  <c r="F195" i="1"/>
  <c r="H195" i="1"/>
  <c r="J195" i="1"/>
  <c r="G24" i="1"/>
  <c r="I24" i="1"/>
  <c r="G43" i="1"/>
  <c r="I43" i="1"/>
  <c r="G62" i="1"/>
  <c r="I62" i="1"/>
  <c r="G81" i="1"/>
  <c r="I81" i="1"/>
  <c r="G100" i="1"/>
  <c r="I100" i="1"/>
  <c r="G119" i="1"/>
  <c r="I119" i="1"/>
  <c r="G138" i="1"/>
  <c r="I138" i="1"/>
  <c r="G157" i="1"/>
  <c r="I157" i="1"/>
  <c r="G176" i="1"/>
  <c r="I176" i="1"/>
  <c r="G195" i="1"/>
  <c r="I195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<sst xmlns="http://schemas.openxmlformats.org/spreadsheetml/2006/main" count="251" uniqueCount="79">
  <si>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</si>
  <si>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</si>
  <si>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</si>
  <si>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</si>
  <si>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</si>
  <si>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</si>
  <si>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</si>
  <si>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</si>
  <si>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</si>
  <si>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</si>
  <si>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</si>
  <si>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</si>
  <si>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</si>
  <si>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</si>
  <si>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</si>
  <si>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</si>
  <si>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</si>
  <si>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</si>
  <si>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</si>
  <si>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</si>
  <si>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</si>
  <si>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</si>
  <si>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</si>
  <si>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</si>
  <si>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</si>
  <si>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</si>
  <si>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</si>
  <si>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</si>
  <si>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</si>
  <si>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</si>
  <si>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</si>
  <si>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</si>
  <si>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</si>
  <si>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</si>
  <si>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</si>
  <si>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</si>
  <si>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Глазуновская средняя  общеобразовательная школа</t>
  </si>
  <si>
    <t>Директор</t>
  </si>
  <si>
    <t>Жарикова Т.Н.</t>
  </si>
  <si>
    <t>Суп картофельный с крупой</t>
  </si>
  <si>
    <t>Салат из белокачанной капусты с растительным маслом</t>
  </si>
  <si>
    <t>Макаронные изделия отварные</t>
  </si>
  <si>
    <t>Чай с сахаром</t>
  </si>
  <si>
    <t>Хлеб пшеничный</t>
  </si>
  <si>
    <t>Кондитерское изделие</t>
  </si>
  <si>
    <t>Салат из свеклы с растительным маслом</t>
  </si>
  <si>
    <t>Суп картофельный с макаронными изделиями</t>
  </si>
  <si>
    <t>Жаркое по-домашнему</t>
  </si>
  <si>
    <t>Компот из смеси сухофруктов</t>
  </si>
  <si>
    <t>Щи из свежей капусты скартофелем</t>
  </si>
  <si>
    <t>Сырники из творога</t>
  </si>
  <si>
    <t>Какао с молоком</t>
  </si>
  <si>
    <t>Суп картофельный с бобовыми</t>
  </si>
  <si>
    <t>Куры отварные</t>
  </si>
  <si>
    <t>Кофейный напиток</t>
  </si>
  <si>
    <t>Суп с рыбными консервами</t>
  </si>
  <si>
    <t>Котлеты</t>
  </si>
  <si>
    <t>Каша гречневая рассыпчатая</t>
  </si>
  <si>
    <t>Салат из моркови с растительным маслом</t>
  </si>
  <si>
    <t>Суп картофельный с пшеном</t>
  </si>
  <si>
    <t>Плов</t>
  </si>
  <si>
    <t>Салат из свеклы срастительным маслом</t>
  </si>
  <si>
    <t>Рассольник  Петербургский</t>
  </si>
  <si>
    <t>Рыба припущенная</t>
  </si>
  <si>
    <t>Картофельное пюре</t>
  </si>
  <si>
    <t>Капуста тушеная</t>
  </si>
  <si>
    <t>Суп картофельный с горохом</t>
  </si>
  <si>
    <t>Биточки</t>
  </si>
  <si>
    <t>Гуляш</t>
  </si>
  <si>
    <t>Кисель из смеси сухофруктов</t>
  </si>
  <si>
    <t>Чай с сахаром и лимоном</t>
  </si>
  <si>
    <t>54-3гн</t>
  </si>
  <si>
    <t>Хлеб ржаной</t>
  </si>
  <si>
    <t>12 лет и старше</t>
  </si>
  <si>
    <t>Перспективное десятидневное  меню приготавливаемых блюд</t>
  </si>
  <si>
    <t>Каши рисовая рассыпчатая с соусом</t>
  </si>
  <si>
    <t>Каша гречневая рассыпчатая с соусом</t>
  </si>
  <si>
    <t>Напиток лимонный</t>
  </si>
  <si>
    <t>Салат из моркови с растительным маслом (сахаром)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</si>
</sst>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3" t="s">
        <v>36</v>
      </c>
      <c r="D1" s="54"/>
      <c r="E1" s="54"/>
      <c r="F1" s="12" t="s">
        <v>14</v>
      </c>
      <c r="G1" s="2" t="s">
        <v>15</v>
      </c>
      <c r="H1" s="55" t="s">
        <v>37</v>
      </c>
      <c r="I1" s="55"/>
      <c r="J1" s="55"/>
      <c r="K1" s="55"/>
    </row>
    <row r="2" spans="1:11" ht="17.399999999999999" x14ac:dyDescent="0.25">
      <c r="A2" s="35" t="s">
        <v>74</v>
      </c>
      <c r="C2" s="2"/>
      <c r="G2" s="2" t="s">
        <v>16</v>
      </c>
      <c r="H2" s="55" t="s">
        <v>38</v>
      </c>
      <c r="I2" s="55"/>
      <c r="J2" s="55"/>
      <c r="K2" s="55"/>
    </row>
    <row r="3" spans="1:11" ht="17.25" customHeight="1" x14ac:dyDescent="0.25">
      <c r="A3" s="4" t="s">
        <v>7</v>
      </c>
      <c r="C3" s="2"/>
      <c r="D3" s="3"/>
      <c r="E3" s="38" t="s">
        <v>73</v>
      </c>
      <c r="G3" s="2" t="s">
        <v>17</v>
      </c>
      <c r="H3" s="48">
        <v>30</v>
      </c>
      <c r="I3" s="48">
        <v>8</v>
      </c>
      <c r="J3" s="49">
        <v>2024</v>
      </c>
      <c r="K3" s="1"/>
    </row>
    <row r="4" spans="1:11" ht="13.8" thickBot="1" x14ac:dyDescent="0.3">
      <c r="C4" s="2"/>
      <c r="D4" s="4"/>
      <c r="H4" s="47" t="s">
        <v>33</v>
      </c>
      <c r="I4" s="47" t="s">
        <v>34</v>
      </c>
      <c r="J4" s="47" t="s">
        <v>35</v>
      </c>
    </row>
    <row r="5" spans="1:11" ht="31.2" thickBot="1" x14ac:dyDescent="0.3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</row>
    <row r="6" spans="1:11" ht="14.4" x14ac:dyDescent="0.3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thickBot="1" x14ac:dyDescent="0.3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40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>
        <v>43</v>
      </c>
    </row>
    <row r="15" spans="1:11" ht="14.4" x14ac:dyDescent="0.3">
      <c r="A15" s="23"/>
      <c r="B15" s="15"/>
      <c r="C15" s="11"/>
      <c r="D15" s="7" t="s">
        <v>25</v>
      </c>
      <c r="E15" s="39" t="s">
        <v>39</v>
      </c>
      <c r="F15" s="40">
        <v>200</v>
      </c>
      <c r="G15" s="40">
        <v>2.14</v>
      </c>
      <c r="H15" s="40">
        <v>2.2400000000000002</v>
      </c>
      <c r="I15" s="40">
        <v>13.71</v>
      </c>
      <c r="J15" s="40">
        <v>83.6</v>
      </c>
      <c r="K15" s="41">
        <v>204</v>
      </c>
    </row>
    <row r="16" spans="1:11" ht="14.4" x14ac:dyDescent="0.3">
      <c r="A16" s="23"/>
      <c r="B16" s="15"/>
      <c r="C16" s="11"/>
      <c r="D16" s="7" t="s">
        <v>26</v>
      </c>
      <c r="E16" s="42" t="s">
        <v>68</v>
      </c>
      <c r="F16" s="43">
        <v>100</v>
      </c>
      <c r="G16" s="43">
        <v>23.8</v>
      </c>
      <c r="H16" s="43">
        <v>19.52</v>
      </c>
      <c r="I16" s="43">
        <v>5.74</v>
      </c>
      <c r="J16" s="43">
        <v>203</v>
      </c>
      <c r="K16" s="44">
        <v>591</v>
      </c>
    </row>
    <row r="17" spans="1:11" ht="14.4" x14ac:dyDescent="0.3">
      <c r="A17" s="23"/>
      <c r="B17" s="15"/>
      <c r="C17" s="11"/>
      <c r="D17" s="7" t="s">
        <v>27</v>
      </c>
      <c r="E17" s="42" t="s">
        <v>41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</row>
    <row r="18" spans="1:11" ht="14.4" x14ac:dyDescent="0.3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</row>
    <row r="19" spans="1:11" ht="14.4" x14ac:dyDescent="0.3">
      <c r="A19" s="23"/>
      <c r="B19" s="15"/>
      <c r="C19" s="11"/>
      <c r="D19" s="7" t="s">
        <v>29</v>
      </c>
      <c r="E19" s="42" t="s">
        <v>43</v>
      </c>
      <c r="F19" s="43">
        <v>30</v>
      </c>
      <c r="G19" s="43">
        <v>2.4</v>
      </c>
      <c r="H19" s="43">
        <v>0.9</v>
      </c>
      <c r="I19" s="43">
        <v>10.08</v>
      </c>
      <c r="J19" s="43">
        <v>80.2</v>
      </c>
      <c r="K19" s="44">
        <v>480</v>
      </c>
    </row>
    <row r="20" spans="1:11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 t="s">
        <v>44</v>
      </c>
      <c r="F21" s="43">
        <v>60</v>
      </c>
      <c r="G21" s="43">
        <v>4.37</v>
      </c>
      <c r="H21" s="43">
        <v>7.07</v>
      </c>
      <c r="I21" s="43">
        <v>36.799999999999997</v>
      </c>
      <c r="J21" s="43">
        <v>178.2</v>
      </c>
      <c r="K21" s="44">
        <v>847</v>
      </c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1">SUM(G14:G22)</f>
        <v>39.28</v>
      </c>
      <c r="H23" s="19">
        <f t="shared" si="1"/>
        <v>37.299999999999997</v>
      </c>
      <c r="I23" s="19">
        <f t="shared" si="1"/>
        <v>112.19</v>
      </c>
      <c r="J23" s="19">
        <f t="shared" si="1"/>
        <v>793.8900000000001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2">G13+G23</f>
        <v>39.28</v>
      </c>
      <c r="H24" s="32">
        <f t="shared" si="2"/>
        <v>37.299999999999997</v>
      </c>
      <c r="I24" s="32">
        <f t="shared" si="2"/>
        <v>112.19</v>
      </c>
      <c r="J24" s="32">
        <f t="shared" si="2"/>
        <v>793.8900000000001</v>
      </c>
      <c r="K24" s="32"/>
    </row>
    <row r="25" spans="1:11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45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33</v>
      </c>
    </row>
    <row r="34" spans="1:11" ht="14.4" x14ac:dyDescent="0.3">
      <c r="A34" s="14"/>
      <c r="B34" s="15"/>
      <c r="C34" s="11"/>
      <c r="D34" s="7" t="s">
        <v>25</v>
      </c>
      <c r="E34" s="42" t="s">
        <v>46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208</v>
      </c>
    </row>
    <row r="35" spans="1:11" ht="14.4" x14ac:dyDescent="0.3">
      <c r="A35" s="14"/>
      <c r="B35" s="15"/>
      <c r="C35" s="11"/>
      <c r="D35" s="7" t="s">
        <v>26</v>
      </c>
      <c r="E35" s="42" t="s">
        <v>47</v>
      </c>
      <c r="F35" s="43">
        <v>240</v>
      </c>
      <c r="G35" s="43">
        <v>27.53</v>
      </c>
      <c r="H35" s="43">
        <v>7.47</v>
      </c>
      <c r="I35" s="43">
        <v>21.95</v>
      </c>
      <c r="J35" s="43">
        <v>265</v>
      </c>
      <c r="K35" s="44">
        <v>436</v>
      </c>
    </row>
    <row r="36" spans="1:11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28</v>
      </c>
      <c r="E37" s="42" t="s">
        <v>77</v>
      </c>
      <c r="F37" s="43">
        <v>200</v>
      </c>
      <c r="G37" s="43">
        <v>1.7999999999999999E-2</v>
      </c>
      <c r="H37" s="43">
        <v>0.02</v>
      </c>
      <c r="I37" s="43">
        <v>27.46</v>
      </c>
      <c r="J37" s="43">
        <v>94.58</v>
      </c>
      <c r="K37" s="44">
        <v>95</v>
      </c>
    </row>
    <row r="38" spans="1:11" ht="14.4" x14ac:dyDescent="0.3">
      <c r="A38" s="14"/>
      <c r="B38" s="15"/>
      <c r="C38" s="11"/>
      <c r="D38" s="7" t="s">
        <v>29</v>
      </c>
      <c r="E38" s="42" t="s">
        <v>43</v>
      </c>
      <c r="F38" s="43">
        <v>30</v>
      </c>
      <c r="G38" s="43">
        <v>2.4</v>
      </c>
      <c r="H38" s="43">
        <v>0.9</v>
      </c>
      <c r="I38" s="43">
        <v>10.08</v>
      </c>
      <c r="J38" s="43">
        <v>80.2</v>
      </c>
      <c r="K38" s="44">
        <v>480</v>
      </c>
    </row>
    <row r="39" spans="1:11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 t="s">
        <v>44</v>
      </c>
      <c r="F40" s="43">
        <v>70</v>
      </c>
      <c r="G40" s="43">
        <v>5.09</v>
      </c>
      <c r="H40" s="43">
        <v>8.24</v>
      </c>
      <c r="I40" s="43">
        <v>42.93</v>
      </c>
      <c r="J40" s="43">
        <v>207.9</v>
      </c>
      <c r="K40" s="44">
        <v>847</v>
      </c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7">SUM(G33:G41)</f>
        <v>38.048000000000002</v>
      </c>
      <c r="H42" s="19">
        <f t="shared" ref="H42" si="8">SUM(H33:H41)</f>
        <v>22.55</v>
      </c>
      <c r="I42" s="19">
        <f t="shared" ref="I42" si="9">SUM(I33:I41)</f>
        <v>121.15</v>
      </c>
      <c r="J42" s="19">
        <f t="shared" ref="J42" si="10">SUM(J33:J41)</f>
        <v>787.81999999999994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800</v>
      </c>
      <c r="G43" s="32">
        <f t="shared" ref="G43" si="11">G32+G42</f>
        <v>38.048000000000002</v>
      </c>
      <c r="H43" s="32">
        <f t="shared" ref="H43" si="12">H32+H42</f>
        <v>22.55</v>
      </c>
      <c r="I43" s="32">
        <f t="shared" ref="I43" si="13">I32+I42</f>
        <v>121.15</v>
      </c>
      <c r="J43" s="32">
        <f t="shared" ref="J43" si="14">J32+J42</f>
        <v>787.81999999999994</v>
      </c>
      <c r="K43" s="32"/>
    </row>
    <row r="44" spans="1:11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78</v>
      </c>
      <c r="F52" s="43">
        <v>60</v>
      </c>
      <c r="G52" s="43">
        <v>1.6</v>
      </c>
      <c r="H52" s="43">
        <v>0.64</v>
      </c>
      <c r="I52" s="43">
        <v>2.68</v>
      </c>
      <c r="J52" s="43">
        <v>46.94</v>
      </c>
      <c r="K52" s="44">
        <v>2</v>
      </c>
    </row>
    <row r="53" spans="1:11" ht="14.4" x14ac:dyDescent="0.3">
      <c r="A53" s="23"/>
      <c r="B53" s="15"/>
      <c r="C53" s="11"/>
      <c r="D53" s="7" t="s">
        <v>25</v>
      </c>
      <c r="E53" s="42" t="s">
        <v>49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</row>
    <row r="54" spans="1:11" ht="14.4" x14ac:dyDescent="0.3">
      <c r="A54" s="23"/>
      <c r="B54" s="15"/>
      <c r="C54" s="11"/>
      <c r="D54" s="7" t="s">
        <v>26</v>
      </c>
      <c r="E54" s="42" t="s">
        <v>50</v>
      </c>
      <c r="F54" s="43">
        <v>180</v>
      </c>
      <c r="G54" s="43">
        <v>33.64</v>
      </c>
      <c r="H54" s="43">
        <v>22.81</v>
      </c>
      <c r="I54" s="43">
        <v>20.52</v>
      </c>
      <c r="J54" s="43">
        <v>421.2</v>
      </c>
      <c r="K54" s="44">
        <v>463</v>
      </c>
    </row>
    <row r="55" spans="1:11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28</v>
      </c>
      <c r="E56" s="42" t="s">
        <v>51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959</v>
      </c>
    </row>
    <row r="57" spans="1:11" ht="14.4" x14ac:dyDescent="0.3">
      <c r="A57" s="23"/>
      <c r="B57" s="15"/>
      <c r="C57" s="11"/>
      <c r="D57" s="7" t="s">
        <v>29</v>
      </c>
      <c r="E57" s="42" t="s">
        <v>43</v>
      </c>
      <c r="F57" s="43">
        <v>30</v>
      </c>
      <c r="G57" s="43">
        <v>2.4</v>
      </c>
      <c r="H57" s="43">
        <v>0.9</v>
      </c>
      <c r="I57" s="43">
        <v>10.08</v>
      </c>
      <c r="J57" s="43">
        <v>80.2</v>
      </c>
      <c r="K57" s="44">
        <v>480</v>
      </c>
    </row>
    <row r="58" spans="1:11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 t="s">
        <v>44</v>
      </c>
      <c r="F59" s="43">
        <v>90</v>
      </c>
      <c r="G59" s="43">
        <v>5.84</v>
      </c>
      <c r="H59" s="43">
        <v>9.43</v>
      </c>
      <c r="I59" s="43">
        <v>49.06</v>
      </c>
      <c r="J59" s="43">
        <v>237.6</v>
      </c>
      <c r="K59" s="44">
        <v>847</v>
      </c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31</v>
      </c>
      <c r="E61" s="9"/>
      <c r="F61" s="19">
        <f>SUM(F52:F60)</f>
        <v>810</v>
      </c>
      <c r="G61" s="19">
        <f t="shared" ref="G61" si="19">SUM(G52:G60)</f>
        <v>48.75</v>
      </c>
      <c r="H61" s="19">
        <f t="shared" ref="H61" si="20">SUM(H52:H60)</f>
        <v>42.389999999999993</v>
      </c>
      <c r="I61" s="19">
        <f t="shared" ref="I61" si="21">SUM(I52:I60)</f>
        <v>116.32</v>
      </c>
      <c r="J61" s="19">
        <f t="shared" ref="J61" si="22">SUM(J52:J60)</f>
        <v>1015.89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810</v>
      </c>
      <c r="G62" s="32">
        <f t="shared" ref="G62" si="23">G51+G61</f>
        <v>48.75</v>
      </c>
      <c r="H62" s="32">
        <f t="shared" ref="H62" si="24">H51+H61</f>
        <v>42.389999999999993</v>
      </c>
      <c r="I62" s="32">
        <f t="shared" ref="I62" si="25">I51+I61</f>
        <v>116.32</v>
      </c>
      <c r="J62" s="32">
        <f t="shared" ref="J62" si="26">J51+J61</f>
        <v>1015.89</v>
      </c>
      <c r="K62" s="32"/>
    </row>
    <row r="63" spans="1:11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40</v>
      </c>
      <c r="F71" s="43">
        <v>60</v>
      </c>
      <c r="G71" s="43">
        <v>0.85</v>
      </c>
      <c r="H71" s="43">
        <v>3.05</v>
      </c>
      <c r="I71" s="43">
        <v>5.41</v>
      </c>
      <c r="J71" s="43">
        <v>52.44</v>
      </c>
      <c r="K71" s="44">
        <v>43</v>
      </c>
    </row>
    <row r="72" spans="1:11" ht="14.4" x14ac:dyDescent="0.3">
      <c r="A72" s="23"/>
      <c r="B72" s="15"/>
      <c r="C72" s="11"/>
      <c r="D72" s="7" t="s">
        <v>25</v>
      </c>
      <c r="E72" s="42" t="s">
        <v>52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</row>
    <row r="73" spans="1:11" ht="14.4" x14ac:dyDescent="0.3">
      <c r="A73" s="23"/>
      <c r="B73" s="15"/>
      <c r="C73" s="11"/>
      <c r="D73" s="7" t="s">
        <v>26</v>
      </c>
      <c r="E73" s="42" t="s">
        <v>53</v>
      </c>
      <c r="F73" s="43">
        <v>90</v>
      </c>
      <c r="G73" s="43">
        <v>13.71</v>
      </c>
      <c r="H73" s="43">
        <v>15</v>
      </c>
      <c r="I73" s="43">
        <v>0.43</v>
      </c>
      <c r="J73" s="43">
        <v>245.71</v>
      </c>
      <c r="K73" s="44">
        <v>637</v>
      </c>
    </row>
    <row r="74" spans="1:11" ht="14.4" x14ac:dyDescent="0.3">
      <c r="A74" s="23"/>
      <c r="B74" s="15"/>
      <c r="C74" s="11"/>
      <c r="D74" s="7" t="s">
        <v>27</v>
      </c>
      <c r="E74" s="42" t="s">
        <v>75</v>
      </c>
      <c r="F74" s="43">
        <v>210</v>
      </c>
      <c r="G74" s="43">
        <v>5.43</v>
      </c>
      <c r="H74" s="43">
        <v>4.87</v>
      </c>
      <c r="I74" s="43">
        <v>37.369999999999997</v>
      </c>
      <c r="J74" s="43">
        <v>206.98</v>
      </c>
      <c r="K74" s="44">
        <v>353</v>
      </c>
    </row>
    <row r="75" spans="1:11" ht="14.4" x14ac:dyDescent="0.3">
      <c r="A75" s="23"/>
      <c r="B75" s="15"/>
      <c r="C75" s="11"/>
      <c r="D75" s="7" t="s">
        <v>28</v>
      </c>
      <c r="E75" s="42" t="s">
        <v>54</v>
      </c>
      <c r="F75" s="43">
        <v>200</v>
      </c>
      <c r="G75" s="43">
        <v>0.6</v>
      </c>
      <c r="H75" s="43">
        <v>0</v>
      </c>
      <c r="I75" s="43">
        <v>12.4</v>
      </c>
      <c r="J75" s="43">
        <v>76</v>
      </c>
      <c r="K75" s="44">
        <v>951</v>
      </c>
    </row>
    <row r="76" spans="1:11" ht="14.4" x14ac:dyDescent="0.3">
      <c r="A76" s="23"/>
      <c r="B76" s="15"/>
      <c r="C76" s="11"/>
      <c r="D76" s="7" t="s">
        <v>29</v>
      </c>
      <c r="E76" s="42" t="s">
        <v>43</v>
      </c>
      <c r="F76" s="43">
        <v>30</v>
      </c>
      <c r="G76" s="43">
        <v>2.4</v>
      </c>
      <c r="H76" s="43">
        <v>0.9</v>
      </c>
      <c r="I76" s="43">
        <v>10.08</v>
      </c>
      <c r="J76" s="43">
        <v>80.2</v>
      </c>
      <c r="K76" s="44">
        <v>480</v>
      </c>
    </row>
    <row r="77" spans="1:11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 t="s">
        <v>44</v>
      </c>
      <c r="F78" s="43">
        <v>20</v>
      </c>
      <c r="G78" s="43">
        <v>1.45</v>
      </c>
      <c r="H78" s="43">
        <v>2.35</v>
      </c>
      <c r="I78" s="43">
        <v>12.26</v>
      </c>
      <c r="J78" s="43">
        <v>59.4</v>
      </c>
      <c r="K78" s="44">
        <v>847</v>
      </c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31</v>
      </c>
      <c r="E80" s="9"/>
      <c r="F80" s="19">
        <f>SUM(F71:F79)</f>
        <v>810</v>
      </c>
      <c r="G80" s="19">
        <f t="shared" ref="G80" si="31">SUM(G71:G79)</f>
        <v>28.83</v>
      </c>
      <c r="H80" s="19">
        <f t="shared" ref="H80" si="32">SUM(H71:H79)</f>
        <v>30.39</v>
      </c>
      <c r="I80" s="19">
        <f t="shared" ref="I80" si="33">SUM(I71:I79)</f>
        <v>91.01</v>
      </c>
      <c r="J80" s="19">
        <f t="shared" ref="J80" si="34">SUM(J71:J79)</f>
        <v>828.53000000000009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5">G70+G80</f>
        <v>28.83</v>
      </c>
      <c r="H81" s="32">
        <f t="shared" ref="H81" si="36">H70+H80</f>
        <v>30.39</v>
      </c>
      <c r="I81" s="32">
        <f t="shared" ref="I81" si="37">I70+I80</f>
        <v>91.01</v>
      </c>
      <c r="J81" s="32">
        <f t="shared" ref="J81" si="38">J70+J80</f>
        <v>828.53000000000009</v>
      </c>
      <c r="K81" s="32"/>
    </row>
    <row r="82" spans="1:11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25</v>
      </c>
      <c r="E91" s="42" t="s">
        <v>55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87</v>
      </c>
    </row>
    <row r="92" spans="1:11" ht="14.4" x14ac:dyDescent="0.3">
      <c r="A92" s="23"/>
      <c r="B92" s="15"/>
      <c r="C92" s="11"/>
      <c r="D92" s="7" t="s">
        <v>26</v>
      </c>
      <c r="E92" s="42" t="s">
        <v>56</v>
      </c>
      <c r="F92" s="43">
        <v>90</v>
      </c>
      <c r="G92" s="43">
        <v>12.44</v>
      </c>
      <c r="H92" s="43">
        <v>9.24</v>
      </c>
      <c r="I92" s="43">
        <v>12.56</v>
      </c>
      <c r="J92" s="43">
        <v>183</v>
      </c>
      <c r="K92" s="44">
        <v>608</v>
      </c>
    </row>
    <row r="93" spans="1:11" ht="14.4" x14ac:dyDescent="0.3">
      <c r="A93" s="23"/>
      <c r="B93" s="15"/>
      <c r="C93" s="11"/>
      <c r="D93" s="7" t="s">
        <v>27</v>
      </c>
      <c r="E93" s="42" t="s">
        <v>57</v>
      </c>
      <c r="F93" s="43">
        <v>210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>
        <v>679</v>
      </c>
    </row>
    <row r="94" spans="1:11" ht="14.4" x14ac:dyDescent="0.3">
      <c r="A94" s="23"/>
      <c r="B94" s="15"/>
      <c r="C94" s="11"/>
      <c r="D94" s="7" t="s">
        <v>28</v>
      </c>
      <c r="E94" s="42" t="s">
        <v>70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71</v>
      </c>
    </row>
    <row r="95" spans="1:11" ht="14.4" x14ac:dyDescent="0.3">
      <c r="A95" s="23"/>
      <c r="B95" s="15"/>
      <c r="C95" s="11"/>
      <c r="D95" s="7" t="s">
        <v>29</v>
      </c>
      <c r="E95" s="42" t="s">
        <v>43</v>
      </c>
      <c r="F95" s="43">
        <v>30</v>
      </c>
      <c r="G95" s="43">
        <v>2.4</v>
      </c>
      <c r="H95" s="43">
        <v>0.9</v>
      </c>
      <c r="I95" s="43">
        <v>10.08</v>
      </c>
      <c r="J95" s="43">
        <v>80.2</v>
      </c>
      <c r="K95" s="44">
        <v>480</v>
      </c>
    </row>
    <row r="96" spans="1:11" ht="14.4" x14ac:dyDescent="0.3">
      <c r="A96" s="23"/>
      <c r="B96" s="15"/>
      <c r="C96" s="11"/>
      <c r="D96" s="7" t="s">
        <v>30</v>
      </c>
      <c r="E96" s="42" t="s">
        <v>72</v>
      </c>
      <c r="F96" s="43">
        <v>20</v>
      </c>
      <c r="G96" s="43">
        <v>1.4</v>
      </c>
      <c r="H96" s="43">
        <v>0.3</v>
      </c>
      <c r="I96" s="43">
        <v>8.5</v>
      </c>
      <c r="J96" s="43">
        <v>40.6</v>
      </c>
      <c r="K96" s="44">
        <v>481</v>
      </c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" si="43">SUM(G90:G98)</f>
        <v>32.61</v>
      </c>
      <c r="H99" s="19">
        <f t="shared" ref="H99" si="44">SUM(H90:H98)</f>
        <v>24.45</v>
      </c>
      <c r="I99" s="19">
        <f t="shared" ref="I99" si="45">SUM(I90:I98)</f>
        <v>88.02</v>
      </c>
      <c r="J99" s="19">
        <f t="shared" ref="J99" si="46">SUM(J90:J98)</f>
        <v>729.40000000000009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800</v>
      </c>
      <c r="G100" s="32">
        <f t="shared" ref="G100" si="47">G89+G99</f>
        <v>32.61</v>
      </c>
      <c r="H100" s="32">
        <f t="shared" ref="H100" si="48">H89+H99</f>
        <v>24.45</v>
      </c>
      <c r="I100" s="32">
        <f t="shared" ref="I100" si="49">I89+I99</f>
        <v>88.02</v>
      </c>
      <c r="J100" s="32">
        <f t="shared" ref="J100" si="50">J89+J99</f>
        <v>729.40000000000009</v>
      </c>
      <c r="K100" s="32"/>
    </row>
    <row r="101" spans="1:11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58</v>
      </c>
      <c r="F109" s="43">
        <v>60</v>
      </c>
      <c r="G109" s="43">
        <v>1.6</v>
      </c>
      <c r="H109" s="43">
        <v>0.64</v>
      </c>
      <c r="I109" s="43">
        <v>2.68</v>
      </c>
      <c r="J109" s="43">
        <v>46.94</v>
      </c>
      <c r="K109" s="44">
        <v>2</v>
      </c>
    </row>
    <row r="110" spans="1:11" ht="14.4" x14ac:dyDescent="0.3">
      <c r="A110" s="23"/>
      <c r="B110" s="15"/>
      <c r="C110" s="11"/>
      <c r="D110" s="7" t="s">
        <v>25</v>
      </c>
      <c r="E110" s="42" t="s">
        <v>59</v>
      </c>
      <c r="F110" s="43">
        <v>250</v>
      </c>
      <c r="G110" s="43">
        <v>2.1800000000000002</v>
      </c>
      <c r="H110" s="43">
        <v>2.84</v>
      </c>
      <c r="I110" s="43">
        <v>14.29</v>
      </c>
      <c r="J110" s="43">
        <v>91.5</v>
      </c>
      <c r="K110" s="44">
        <v>204</v>
      </c>
    </row>
    <row r="111" spans="1:11" ht="14.4" x14ac:dyDescent="0.3">
      <c r="A111" s="23"/>
      <c r="B111" s="15"/>
      <c r="C111" s="11"/>
      <c r="D111" s="7" t="s">
        <v>26</v>
      </c>
      <c r="E111" s="42" t="s">
        <v>60</v>
      </c>
      <c r="F111" s="43">
        <v>260</v>
      </c>
      <c r="G111" s="43">
        <v>25.38</v>
      </c>
      <c r="H111" s="43">
        <v>21.25</v>
      </c>
      <c r="I111" s="43">
        <v>44.61</v>
      </c>
      <c r="J111" s="43">
        <v>471.25</v>
      </c>
      <c r="K111" s="44">
        <v>480</v>
      </c>
    </row>
    <row r="112" spans="1:11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28</v>
      </c>
      <c r="E113" s="42" t="s">
        <v>69</v>
      </c>
      <c r="F113" s="43">
        <v>200</v>
      </c>
      <c r="G113" s="43">
        <v>0.2</v>
      </c>
      <c r="H113" s="43">
        <v>0</v>
      </c>
      <c r="I113" s="43">
        <v>32.6</v>
      </c>
      <c r="J113" s="43">
        <v>132</v>
      </c>
      <c r="K113" s="44">
        <v>874</v>
      </c>
    </row>
    <row r="114" spans="1:11" ht="14.4" x14ac:dyDescent="0.3">
      <c r="A114" s="23"/>
      <c r="B114" s="15"/>
      <c r="C114" s="11"/>
      <c r="D114" s="7" t="s">
        <v>29</v>
      </c>
      <c r="E114" s="42" t="s">
        <v>43</v>
      </c>
      <c r="F114" s="43">
        <v>30</v>
      </c>
      <c r="G114" s="43">
        <v>2.4</v>
      </c>
      <c r="H114" s="43">
        <v>0.9</v>
      </c>
      <c r="I114" s="43">
        <v>10.08</v>
      </c>
      <c r="J114" s="43">
        <v>80.2</v>
      </c>
      <c r="K114" s="44">
        <v>480</v>
      </c>
    </row>
    <row r="115" spans="1:11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 t="s">
        <v>44</v>
      </c>
      <c r="F116" s="43">
        <v>30</v>
      </c>
      <c r="G116" s="43">
        <v>2.1800000000000002</v>
      </c>
      <c r="H116" s="43">
        <v>3.53</v>
      </c>
      <c r="I116" s="43">
        <v>18.39</v>
      </c>
      <c r="J116" s="43">
        <v>89.1</v>
      </c>
      <c r="K116" s="44">
        <v>847</v>
      </c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2">SUM(G109:G117)</f>
        <v>33.94</v>
      </c>
      <c r="H118" s="19">
        <f t="shared" si="52"/>
        <v>29.16</v>
      </c>
      <c r="I118" s="19">
        <f t="shared" si="52"/>
        <v>122.65</v>
      </c>
      <c r="J118" s="19">
        <f t="shared" si="52"/>
        <v>910.99000000000012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3">G108+G118</f>
        <v>33.94</v>
      </c>
      <c r="H119" s="32">
        <f t="shared" ref="H119" si="54">H108+H118</f>
        <v>29.16</v>
      </c>
      <c r="I119" s="32">
        <f t="shared" ref="I119" si="55">I108+I118</f>
        <v>122.65</v>
      </c>
      <c r="J119" s="32">
        <f t="shared" ref="J119" si="56">J108+J118</f>
        <v>910.99000000000012</v>
      </c>
      <c r="K119" s="32"/>
    </row>
    <row r="120" spans="1:11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61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33</v>
      </c>
    </row>
    <row r="129" spans="1:11" ht="14.4" x14ac:dyDescent="0.3">
      <c r="A129" s="14"/>
      <c r="B129" s="15"/>
      <c r="C129" s="11"/>
      <c r="D129" s="7" t="s">
        <v>25</v>
      </c>
      <c r="E129" s="42" t="s">
        <v>62</v>
      </c>
      <c r="F129" s="43">
        <v>200</v>
      </c>
      <c r="G129" s="43">
        <v>1.6</v>
      </c>
      <c r="H129" s="43">
        <v>4.09</v>
      </c>
      <c r="I129" s="43">
        <v>13.54</v>
      </c>
      <c r="J129" s="43">
        <v>97.4</v>
      </c>
      <c r="K129" s="44">
        <v>197</v>
      </c>
    </row>
    <row r="130" spans="1:11" ht="14.4" x14ac:dyDescent="0.3">
      <c r="A130" s="14"/>
      <c r="B130" s="15"/>
      <c r="C130" s="11"/>
      <c r="D130" s="7" t="s">
        <v>26</v>
      </c>
      <c r="E130" s="42" t="s">
        <v>63</v>
      </c>
      <c r="F130" s="43">
        <v>90</v>
      </c>
      <c r="G130" s="43">
        <v>16.899999999999999</v>
      </c>
      <c r="H130" s="43">
        <v>0.65</v>
      </c>
      <c r="I130" s="43">
        <v>0.31</v>
      </c>
      <c r="J130" s="43">
        <v>75</v>
      </c>
      <c r="K130" s="44">
        <v>245</v>
      </c>
    </row>
    <row r="131" spans="1:11" ht="14.4" x14ac:dyDescent="0.3">
      <c r="A131" s="14"/>
      <c r="B131" s="15"/>
      <c r="C131" s="11"/>
      <c r="D131" s="7" t="s">
        <v>27</v>
      </c>
      <c r="E131" s="42" t="s">
        <v>64</v>
      </c>
      <c r="F131" s="43">
        <v>180</v>
      </c>
      <c r="G131" s="43">
        <v>3.67</v>
      </c>
      <c r="H131" s="43">
        <v>5.76</v>
      </c>
      <c r="I131" s="43">
        <v>24.53</v>
      </c>
      <c r="J131" s="43">
        <v>164.7</v>
      </c>
      <c r="K131" s="44">
        <v>694</v>
      </c>
    </row>
    <row r="132" spans="1:11" ht="14.4" x14ac:dyDescent="0.3">
      <c r="A132" s="14"/>
      <c r="B132" s="15"/>
      <c r="C132" s="11"/>
      <c r="D132" s="7" t="s">
        <v>28</v>
      </c>
      <c r="E132" s="42" t="s">
        <v>48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868</v>
      </c>
    </row>
    <row r="133" spans="1:11" ht="14.4" x14ac:dyDescent="0.3">
      <c r="A133" s="14"/>
      <c r="B133" s="15"/>
      <c r="C133" s="11"/>
      <c r="D133" s="7" t="s">
        <v>29</v>
      </c>
      <c r="E133" s="42" t="s">
        <v>43</v>
      </c>
      <c r="F133" s="43">
        <v>30</v>
      </c>
      <c r="G133" s="43">
        <v>2.4</v>
      </c>
      <c r="H133" s="43">
        <v>0.9</v>
      </c>
      <c r="I133" s="43">
        <v>10.08</v>
      </c>
      <c r="J133" s="43">
        <v>80.2</v>
      </c>
      <c r="K133" s="44">
        <v>480</v>
      </c>
    </row>
    <row r="134" spans="1:11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 t="s">
        <v>44</v>
      </c>
      <c r="F135" s="43">
        <v>60</v>
      </c>
      <c r="G135" s="43">
        <v>4.37</v>
      </c>
      <c r="H135" s="43">
        <v>7.07</v>
      </c>
      <c r="I135" s="43">
        <v>36.799999999999997</v>
      </c>
      <c r="J135" s="43">
        <v>178.2</v>
      </c>
      <c r="K135" s="44">
        <v>847</v>
      </c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31</v>
      </c>
      <c r="E137" s="9"/>
      <c r="F137" s="19">
        <f>SUM(F128:F136)</f>
        <v>820</v>
      </c>
      <c r="G137" s="19">
        <f t="shared" ref="G137:J137" si="58">SUM(G128:G136)</f>
        <v>29.84</v>
      </c>
      <c r="H137" s="19">
        <f t="shared" si="58"/>
        <v>22.12</v>
      </c>
      <c r="I137" s="19">
        <f t="shared" si="58"/>
        <v>115.03999999999999</v>
      </c>
      <c r="J137" s="19">
        <f t="shared" si="58"/>
        <v>746.04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820</v>
      </c>
      <c r="G138" s="32">
        <f t="shared" ref="G138" si="59">G127+G137</f>
        <v>29.84</v>
      </c>
      <c r="H138" s="32">
        <f t="shared" ref="H138" si="60">H127+H137</f>
        <v>22.12</v>
      </c>
      <c r="I138" s="32">
        <f t="shared" ref="I138" si="61">I127+I137</f>
        <v>115.03999999999999</v>
      </c>
      <c r="J138" s="32">
        <f t="shared" ref="J138" si="62">J127+J137</f>
        <v>746.04</v>
      </c>
      <c r="K138" s="32"/>
    </row>
    <row r="139" spans="1:11" ht="14.4" x14ac:dyDescent="0.3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25</v>
      </c>
      <c r="E148" s="42" t="s">
        <v>46</v>
      </c>
      <c r="F148" s="43">
        <v>250</v>
      </c>
      <c r="G148" s="43">
        <v>2.34</v>
      </c>
      <c r="H148" s="43">
        <v>2.83</v>
      </c>
      <c r="I148" s="43">
        <v>16.64</v>
      </c>
      <c r="J148" s="43">
        <v>101.25</v>
      </c>
      <c r="K148" s="44">
        <v>208</v>
      </c>
    </row>
    <row r="149" spans="1:11" ht="14.4" x14ac:dyDescent="0.3">
      <c r="A149" s="23"/>
      <c r="B149" s="15"/>
      <c r="C149" s="11"/>
      <c r="D149" s="7" t="s">
        <v>26</v>
      </c>
      <c r="E149" s="42" t="s">
        <v>53</v>
      </c>
      <c r="F149" s="43">
        <v>90</v>
      </c>
      <c r="G149" s="43">
        <v>13.71</v>
      </c>
      <c r="H149" s="43">
        <v>15</v>
      </c>
      <c r="I149" s="43">
        <v>0.43</v>
      </c>
      <c r="J149" s="43">
        <v>245.71</v>
      </c>
      <c r="K149" s="44">
        <v>637</v>
      </c>
    </row>
    <row r="150" spans="1:11" ht="14.4" x14ac:dyDescent="0.3">
      <c r="A150" s="23"/>
      <c r="B150" s="15"/>
      <c r="C150" s="11"/>
      <c r="D150" s="7" t="s">
        <v>27</v>
      </c>
      <c r="E150" s="42" t="s">
        <v>65</v>
      </c>
      <c r="F150" s="43">
        <v>200</v>
      </c>
      <c r="G150" s="43">
        <v>3.7</v>
      </c>
      <c r="H150" s="43">
        <v>8.64</v>
      </c>
      <c r="I150" s="43">
        <v>46.03</v>
      </c>
      <c r="J150" s="43">
        <v>284.7</v>
      </c>
      <c r="K150" s="44">
        <v>336</v>
      </c>
    </row>
    <row r="151" spans="1:11" ht="14.4" x14ac:dyDescent="0.3">
      <c r="A151" s="23"/>
      <c r="B151" s="15"/>
      <c r="C151" s="11"/>
      <c r="D151" s="7" t="s">
        <v>28</v>
      </c>
      <c r="E151" s="42" t="s">
        <v>42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</row>
    <row r="152" spans="1:11" ht="14.4" x14ac:dyDescent="0.3">
      <c r="A152" s="23"/>
      <c r="B152" s="15"/>
      <c r="C152" s="11"/>
      <c r="D152" s="7" t="s">
        <v>29</v>
      </c>
      <c r="E152" s="42" t="s">
        <v>43</v>
      </c>
      <c r="F152" s="43">
        <v>30</v>
      </c>
      <c r="G152" s="43">
        <v>2.4</v>
      </c>
      <c r="H152" s="43">
        <v>0.9</v>
      </c>
      <c r="I152" s="43">
        <v>10.08</v>
      </c>
      <c r="J152" s="43">
        <v>80.2</v>
      </c>
      <c r="K152" s="44">
        <v>480</v>
      </c>
    </row>
    <row r="153" spans="1:11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 t="s">
        <v>44</v>
      </c>
      <c r="F154" s="43">
        <v>30</v>
      </c>
      <c r="G154" s="43">
        <v>2.1800000000000002</v>
      </c>
      <c r="H154" s="43">
        <v>3.53</v>
      </c>
      <c r="I154" s="43">
        <v>18.399999999999999</v>
      </c>
      <c r="J154" s="43">
        <v>89.1</v>
      </c>
      <c r="K154" s="44">
        <v>847</v>
      </c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 t="shared" ref="G156:J156" si="64">SUM(G147:G155)</f>
        <v>24.529999999999998</v>
      </c>
      <c r="H156" s="19">
        <f t="shared" si="64"/>
        <v>30.9</v>
      </c>
      <c r="I156" s="19">
        <f t="shared" si="64"/>
        <v>105.57999999999998</v>
      </c>
      <c r="J156" s="19">
        <f t="shared" si="64"/>
        <v>828.96000000000015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65">G146+G156</f>
        <v>24.529999999999998</v>
      </c>
      <c r="H157" s="32">
        <f t="shared" ref="H157" si="66">H146+H156</f>
        <v>30.9</v>
      </c>
      <c r="I157" s="32">
        <f t="shared" ref="I157" si="67">I146+I156</f>
        <v>105.57999999999998</v>
      </c>
      <c r="J157" s="32">
        <f t="shared" ref="J157" si="68">J146+J156</f>
        <v>828.96000000000015</v>
      </c>
      <c r="K157" s="32"/>
    </row>
    <row r="158" spans="1:11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40</v>
      </c>
      <c r="F166" s="43">
        <v>60</v>
      </c>
      <c r="G166" s="43">
        <v>0.85</v>
      </c>
      <c r="H166" s="43">
        <v>3.05</v>
      </c>
      <c r="I166" s="43">
        <v>5.41</v>
      </c>
      <c r="J166" s="43">
        <v>52.44</v>
      </c>
      <c r="K166" s="44">
        <v>43</v>
      </c>
    </row>
    <row r="167" spans="1:11" ht="14.4" x14ac:dyDescent="0.3">
      <c r="A167" s="23"/>
      <c r="B167" s="15"/>
      <c r="C167" s="11"/>
      <c r="D167" s="7" t="s">
        <v>25</v>
      </c>
      <c r="E167" s="42" t="s">
        <v>66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>
        <v>102</v>
      </c>
    </row>
    <row r="168" spans="1:11" ht="14.4" x14ac:dyDescent="0.3">
      <c r="A168" s="23"/>
      <c r="B168" s="15"/>
      <c r="C168" s="11"/>
      <c r="D168" s="7" t="s">
        <v>26</v>
      </c>
      <c r="E168" s="42" t="s">
        <v>47</v>
      </c>
      <c r="F168" s="43">
        <v>240</v>
      </c>
      <c r="G168" s="43">
        <v>27.53</v>
      </c>
      <c r="H168" s="43">
        <v>7.47</v>
      </c>
      <c r="I168" s="43">
        <v>21.95</v>
      </c>
      <c r="J168" s="43">
        <v>265</v>
      </c>
      <c r="K168" s="44">
        <v>436</v>
      </c>
    </row>
    <row r="169" spans="1:11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28</v>
      </c>
      <c r="E170" s="42" t="s">
        <v>54</v>
      </c>
      <c r="F170" s="43">
        <v>200</v>
      </c>
      <c r="G170" s="43">
        <v>0.6</v>
      </c>
      <c r="H170" s="43">
        <v>0</v>
      </c>
      <c r="I170" s="43">
        <v>12.4</v>
      </c>
      <c r="J170" s="43">
        <v>76</v>
      </c>
      <c r="K170" s="44">
        <v>951</v>
      </c>
    </row>
    <row r="171" spans="1:11" ht="14.4" x14ac:dyDescent="0.3">
      <c r="A171" s="23"/>
      <c r="B171" s="15"/>
      <c r="C171" s="11"/>
      <c r="D171" s="7" t="s">
        <v>29</v>
      </c>
      <c r="E171" s="42" t="s">
        <v>43</v>
      </c>
      <c r="F171" s="43">
        <v>30</v>
      </c>
      <c r="G171" s="43">
        <v>2.4</v>
      </c>
      <c r="H171" s="43">
        <v>0.9</v>
      </c>
      <c r="I171" s="43">
        <v>10.08</v>
      </c>
      <c r="J171" s="43">
        <v>80.2</v>
      </c>
      <c r="K171" s="44">
        <v>480</v>
      </c>
    </row>
    <row r="172" spans="1:11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 t="s">
        <v>44</v>
      </c>
      <c r="F173" s="43">
        <v>60</v>
      </c>
      <c r="G173" s="43">
        <v>4.37</v>
      </c>
      <c r="H173" s="43">
        <v>7.07</v>
      </c>
      <c r="I173" s="43">
        <v>36.799999999999997</v>
      </c>
      <c r="J173" s="43">
        <v>178.2</v>
      </c>
      <c r="K173" s="44">
        <v>847</v>
      </c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31</v>
      </c>
      <c r="E175" s="9"/>
      <c r="F175" s="19">
        <f>SUM(F166:F174)</f>
        <v>840</v>
      </c>
      <c r="G175" s="19">
        <f t="shared" ref="G175:J175" si="70">SUM(G166:G174)</f>
        <v>41.24</v>
      </c>
      <c r="H175" s="19">
        <f t="shared" si="70"/>
        <v>23.77</v>
      </c>
      <c r="I175" s="19">
        <f t="shared" si="70"/>
        <v>102.97</v>
      </c>
      <c r="J175" s="19">
        <f t="shared" si="70"/>
        <v>786.59000000000015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840</v>
      </c>
      <c r="G176" s="32">
        <f t="shared" ref="G176" si="71">G165+G175</f>
        <v>41.24</v>
      </c>
      <c r="H176" s="32">
        <f t="shared" ref="H176" si="72">H165+H175</f>
        <v>23.77</v>
      </c>
      <c r="I176" s="32">
        <f t="shared" ref="I176" si="73">I165+I175</f>
        <v>102.97</v>
      </c>
      <c r="J176" s="32">
        <f t="shared" ref="J176" si="74">J165+J175</f>
        <v>786.59000000000015</v>
      </c>
      <c r="K176" s="32"/>
    </row>
    <row r="177" spans="1:11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25</v>
      </c>
      <c r="E186" s="42" t="s">
        <v>49</v>
      </c>
      <c r="F186" s="43">
        <v>250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187</v>
      </c>
    </row>
    <row r="187" spans="1:11" ht="14.4" x14ac:dyDescent="0.3">
      <c r="A187" s="23"/>
      <c r="B187" s="15"/>
      <c r="C187" s="11"/>
      <c r="D187" s="7" t="s">
        <v>26</v>
      </c>
      <c r="E187" s="42" t="s">
        <v>67</v>
      </c>
      <c r="F187" s="43">
        <v>90</v>
      </c>
      <c r="G187" s="43">
        <v>12.44</v>
      </c>
      <c r="H187" s="43">
        <v>9.24</v>
      </c>
      <c r="I187" s="43">
        <v>12.56</v>
      </c>
      <c r="J187" s="43">
        <v>183</v>
      </c>
      <c r="K187" s="44">
        <v>608</v>
      </c>
    </row>
    <row r="188" spans="1:11" ht="14.4" x14ac:dyDescent="0.3">
      <c r="A188" s="23"/>
      <c r="B188" s="15"/>
      <c r="C188" s="11"/>
      <c r="D188" s="7" t="s">
        <v>27</v>
      </c>
      <c r="E188" s="42" t="s">
        <v>76</v>
      </c>
      <c r="F188" s="43">
        <v>210</v>
      </c>
      <c r="G188" s="43">
        <v>9.44</v>
      </c>
      <c r="H188" s="43">
        <v>7.05</v>
      </c>
      <c r="I188" s="43">
        <v>41.18</v>
      </c>
      <c r="J188" s="43">
        <v>272.93</v>
      </c>
      <c r="K188" s="44">
        <v>679</v>
      </c>
    </row>
    <row r="189" spans="1:11" ht="14.4" x14ac:dyDescent="0.3">
      <c r="A189" s="23"/>
      <c r="B189" s="15"/>
      <c r="C189" s="11"/>
      <c r="D189" s="7" t="s">
        <v>28</v>
      </c>
      <c r="E189" s="42" t="s">
        <v>70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71</v>
      </c>
    </row>
    <row r="190" spans="1:11" ht="14.4" x14ac:dyDescent="0.3">
      <c r="A190" s="23"/>
      <c r="B190" s="15"/>
      <c r="C190" s="11"/>
      <c r="D190" s="7" t="s">
        <v>29</v>
      </c>
      <c r="E190" s="42" t="s">
        <v>43</v>
      </c>
      <c r="F190" s="43">
        <v>30</v>
      </c>
      <c r="G190" s="43">
        <v>2.4</v>
      </c>
      <c r="H190" s="43">
        <v>0.9</v>
      </c>
      <c r="I190" s="43">
        <v>10.08</v>
      </c>
      <c r="J190" s="43">
        <v>80.2</v>
      </c>
      <c r="K190" s="44">
        <v>480</v>
      </c>
    </row>
    <row r="191" spans="1:11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 t="s">
        <v>44</v>
      </c>
      <c r="F192" s="43">
        <v>60</v>
      </c>
      <c r="G192" s="43">
        <v>4.37</v>
      </c>
      <c r="H192" s="43">
        <v>7.07</v>
      </c>
      <c r="I192" s="43">
        <v>36.799999999999997</v>
      </c>
      <c r="J192" s="43">
        <v>178.2</v>
      </c>
      <c r="K192" s="44">
        <v>847</v>
      </c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31</v>
      </c>
      <c r="E194" s="9"/>
      <c r="F194" s="19">
        <f>SUM(F185:F193)</f>
        <v>840</v>
      </c>
      <c r="G194" s="19">
        <f t="shared" ref="G194:J194" si="76">SUM(G185:G193)</f>
        <v>30.7</v>
      </c>
      <c r="H194" s="19">
        <f t="shared" si="76"/>
        <v>29.15</v>
      </c>
      <c r="I194" s="19">
        <f t="shared" si="76"/>
        <v>115.81</v>
      </c>
      <c r="J194" s="19">
        <f t="shared" si="76"/>
        <v>826.98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840</v>
      </c>
      <c r="G195" s="32">
        <f t="shared" ref="G195" si="77">G184+G194</f>
        <v>30.7</v>
      </c>
      <c r="H195" s="32">
        <f t="shared" ref="H195" si="78">H184+H194</f>
        <v>29.15</v>
      </c>
      <c r="I195" s="32">
        <f t="shared" ref="I195" si="79">I184+I194</f>
        <v>115.81</v>
      </c>
      <c r="J195" s="32">
        <f t="shared" ref="J195" si="80">J184+J194</f>
        <v>826.98</v>
      </c>
      <c r="K195" s="32"/>
    </row>
    <row r="196" spans="1:11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34.776800000000001</v>
      </c>
      <c r="H196" s="34">
        <f t="shared" si="81"/>
        <v>29.217999999999996</v>
      </c>
      <c r="I196" s="34">
        <f t="shared" si="81"/>
        <v>109.07399999999998</v>
      </c>
      <c r="J196" s="34">
        <f t="shared" si="81"/>
        <v>825.50900000000001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2024-09-18T09:09:42Z</cp:lastPrinted>
  <dcterms:created xsi:type="dcterms:W3CDTF">2022-05-16T14:23:56Z</dcterms:created>
  <dcterms:modified xsi:type="dcterms:W3CDTF">2024-09-18T09:22:21Z</dcterms:modified>
</cp:coreProperties>
</file>